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0_リーダー・サブリーダー\020_【発注情報】\2022(R4)\R408発注情報\02回答\県土整備部\"/>
    </mc:Choice>
  </mc:AlternateContent>
  <bookViews>
    <workbookView xWindow="480" yWindow="45" windowWidth="19395" windowHeight="8730" tabRatio="942"/>
  </bookViews>
  <sheets>
    <sheet name="東部県土整備局＜徳島＞" sheetId="1" r:id="rId1"/>
    <sheet name="東部県土整備局＜吉野川＞" sheetId="11" r:id="rId2"/>
    <sheet name="南部局県土整備部＜阿南＞" sheetId="12" r:id="rId3"/>
    <sheet name="南部局県土整備部＜美波＞" sheetId="15" r:id="rId4"/>
    <sheet name="南部局県土整備部＜那賀＞" sheetId="14" r:id="rId5"/>
    <sheet name="西部局県土整備部＜三好＞" sheetId="8" r:id="rId6"/>
    <sheet name="西部局県土整備部＜美馬＞" sheetId="16" r:id="rId7"/>
    <sheet name="営繕課" sheetId="18" r:id="rId8"/>
    <sheet name="住宅課" sheetId="20" r:id="rId9"/>
    <sheet name="水・環境課" sheetId="19" r:id="rId10"/>
  </sheets>
  <definedNames>
    <definedName name="_xlnm._FilterDatabase" localSheetId="0" hidden="1">'東部県土整備局＜徳島＞'!$A$6:$AB$6</definedName>
    <definedName name="_xlnm.Print_Area" localSheetId="7">営繕課!$B$1:$I$14</definedName>
    <definedName name="_xlnm.Print_Area" localSheetId="8">住宅課!$B$1:$I$11</definedName>
    <definedName name="_xlnm.Print_Area" localSheetId="9">水・環境課!$B$1:$I$11</definedName>
    <definedName name="_xlnm.Print_Area" localSheetId="5">'西部局県土整備部＜三好＞'!$B$1:$I$12</definedName>
    <definedName name="_xlnm.Print_Area" localSheetId="6">'西部局県土整備部＜美馬＞'!$B$1:$I$13</definedName>
    <definedName name="_xlnm.Print_Area" localSheetId="1">'東部県土整備局＜吉野川＞'!$B$1:$I$12</definedName>
    <definedName name="_xlnm.Print_Area" localSheetId="0">'東部県土整備局＜徳島＞'!$B$1:$I$23</definedName>
    <definedName name="_xlnm.Print_Area" localSheetId="2">'南部局県土整備部＜阿南＞'!$B$1:$I$11</definedName>
    <definedName name="_xlnm.Print_Area" localSheetId="4">'南部局県土整備部＜那賀＞'!$B$1:$I$11</definedName>
    <definedName name="_xlnm.Print_Area" localSheetId="3">'南部局県土整備部＜美波＞'!$B$1:$I$11</definedName>
    <definedName name="_xlnm.Print_Titles" localSheetId="7">営繕課!$1:$6</definedName>
    <definedName name="_xlnm.Print_Titles" localSheetId="8">住宅課!$1:$6</definedName>
    <definedName name="_xlnm.Print_Titles" localSheetId="9">水・環境課!$1:$6</definedName>
    <definedName name="_xlnm.Print_Titles" localSheetId="5">'西部局県土整備部＜三好＞'!$1:$6</definedName>
    <definedName name="_xlnm.Print_Titles" localSheetId="6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4">'南部局県土整備部＜那賀＞'!$1:$6</definedName>
    <definedName name="_xlnm.Print_Titles" localSheetId="3">'南部局県土整備部＜美波＞'!$1:$6</definedName>
  </definedNames>
  <calcPr calcId="152511"/>
</workbook>
</file>

<file path=xl/calcChain.xml><?xml version="1.0" encoding="utf-8"?>
<calcChain xmlns="http://schemas.openxmlformats.org/spreadsheetml/2006/main">
  <c r="B8" i="20" l="1"/>
  <c r="C2" i="20"/>
  <c r="B8" i="19" l="1"/>
  <c r="C2" i="19"/>
  <c r="C2" i="18"/>
  <c r="C2" i="8"/>
  <c r="C2" i="16"/>
  <c r="C2" i="15"/>
  <c r="C2" i="14"/>
  <c r="C2" i="12"/>
  <c r="C2" i="11"/>
  <c r="B8" i="14" l="1"/>
  <c r="B20" i="1" l="1"/>
  <c r="B9" i="11"/>
  <c r="B8" i="12"/>
  <c r="B8" i="15"/>
  <c r="B10" i="16"/>
  <c r="B9" i="8"/>
  <c r="B11" i="18"/>
</calcChain>
</file>

<file path=xl/sharedStrings.xml><?xml version="1.0" encoding="utf-8"?>
<sst xmlns="http://schemas.openxmlformats.org/spreadsheetml/2006/main" count="326" uniqueCount="129">
  <si>
    <t>様式第１号</t>
    <rPh sb="0" eb="2">
      <t>ヨウシキ</t>
    </rPh>
    <rPh sb="2" eb="3">
      <t>ダイ</t>
    </rPh>
    <rPh sb="4" eb="5">
      <t>ゴウ</t>
    </rPh>
    <phoneticPr fontId="2"/>
  </si>
  <si>
    <t>東部県土整備局＜徳島＞</t>
    <rPh sb="0" eb="2">
      <t>トウブ</t>
    </rPh>
    <rPh sb="2" eb="4">
      <t>ケンド</t>
    </rPh>
    <rPh sb="4" eb="6">
      <t>セイビ</t>
    </rPh>
    <rPh sb="6" eb="7">
      <t>キョク</t>
    </rPh>
    <rPh sb="8" eb="10">
      <t>トクシマ</t>
    </rPh>
    <phoneticPr fontId="2"/>
  </si>
  <si>
    <t>東部県土整備局＜吉野川＞</t>
    <rPh sb="0" eb="2">
      <t>トウブ</t>
    </rPh>
    <rPh sb="2" eb="4">
      <t>ケンド</t>
    </rPh>
    <rPh sb="4" eb="6">
      <t>セイビ</t>
    </rPh>
    <rPh sb="6" eb="7">
      <t>キョク</t>
    </rPh>
    <rPh sb="8" eb="11">
      <t>ヨシノガワ</t>
    </rPh>
    <phoneticPr fontId="2"/>
  </si>
  <si>
    <t>営繕課</t>
    <rPh sb="0" eb="2">
      <t>エイゼン</t>
    </rPh>
    <rPh sb="2" eb="3">
      <t>カ</t>
    </rPh>
    <phoneticPr fontId="2"/>
  </si>
  <si>
    <t>所属：</t>
    <rPh sb="0" eb="2">
      <t>ショゾク</t>
    </rPh>
    <phoneticPr fontId="2"/>
  </si>
  <si>
    <t>南部総合県民局 県土整備部＜阿南＞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アナン</t>
    </rPh>
    <phoneticPr fontId="2"/>
  </si>
  <si>
    <t>南部総合県民局 県土整備部＜美波＞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ミナミ</t>
    </rPh>
    <phoneticPr fontId="2"/>
  </si>
  <si>
    <t>西部総合県民局 県土整備部＜美馬＞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ミマ</t>
    </rPh>
    <phoneticPr fontId="2"/>
  </si>
  <si>
    <t>西部総合県民局 県土整備部＜三好＞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ミヨシ</t>
    </rPh>
    <phoneticPr fontId="2"/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</si>
  <si>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</si>
  <si>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</si>
  <si>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</si>
  <si>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</si>
  <si>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</si>
  <si>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</si>
  <si>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</si>
  <si>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</si>
  <si>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</si>
  <si>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</si>
  <si>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</si>
  <si>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南部総合県民局 県土整備部＜那賀＞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ナカ</t>
    </rPh>
    <phoneticPr fontId="2"/>
  </si>
  <si>
    <t>水・環境課</t>
    <rPh sb="0" eb="1">
      <t>ミズ</t>
    </rPh>
    <rPh sb="2" eb="5">
      <t>カンキョウカ</t>
    </rPh>
    <phoneticPr fontId="2"/>
  </si>
  <si>
    <t>住宅課</t>
    <rPh sb="0" eb="2">
      <t>ジュウタク</t>
    </rPh>
    <rPh sb="2" eb="3">
      <t>カ</t>
    </rPh>
    <phoneticPr fontId="2"/>
  </si>
  <si>
    <t>指名競争入札</t>
  </si>
  <si>
    <t>測量</t>
  </si>
  <si>
    <t>土木コンサル</t>
  </si>
  <si>
    <t>地質調査</t>
  </si>
  <si>
    <t>5ヶ月</t>
  </si>
  <si>
    <t>6ヶ月</t>
  </si>
  <si>
    <t>4ヶ月</t>
  </si>
  <si>
    <t>一般国道４９２号</t>
  </si>
  <si>
    <t>該当無し</t>
    <rPh sb="0" eb="2">
      <t>ガイトウ</t>
    </rPh>
    <rPh sb="2" eb="3">
      <t>ナ</t>
    </rPh>
    <phoneticPr fontId="2"/>
  </si>
  <si>
    <t>小松島市
金磯町他</t>
  </si>
  <si>
    <t>樋門修繕設計　１式</t>
  </si>
  <si>
    <t>園瀬川</t>
  </si>
  <si>
    <t>橋梁修繕設計　１式</t>
  </si>
  <si>
    <t>橋梁点検業務　一式</t>
  </si>
  <si>
    <t>国道４３８号</t>
  </si>
  <si>
    <t>事業評価資料作成　１式</t>
  </si>
  <si>
    <t>（一）奥野井阿波山川停車場線</t>
  </si>
  <si>
    <t>Ｒ４馬土　国道４９２号　美・木屋平樫原　測量業務（１）</t>
  </si>
  <si>
    <t>美馬市
木屋平樫原（第１分割）</t>
  </si>
  <si>
    <t>地形測量　１式</t>
  </si>
  <si>
    <t>Ｒ４馬土　国道４９２号　美・木屋平樫原　道路予備設計業務（２）</t>
  </si>
  <si>
    <t>美馬市
木屋平樫原（第２分割）</t>
  </si>
  <si>
    <t>道路予備設計１式</t>
  </si>
  <si>
    <t>令和４年度　測量、建設コンサルタント業務等　発注情報　(令和４年８月分）</t>
    <rPh sb="0" eb="2">
      <t>レイワ</t>
    </rPh>
    <rPh sb="3" eb="5">
      <t>ネンド</t>
    </rPh>
    <rPh sb="6" eb="8">
      <t>ソクリョウ</t>
    </rPh>
    <rPh sb="9" eb="11">
      <t>ケンセツ</t>
    </rPh>
    <rPh sb="18" eb="21">
      <t>ギョウムナド</t>
    </rPh>
    <rPh sb="22" eb="24">
      <t>ハッチュウ</t>
    </rPh>
    <rPh sb="24" eb="26">
      <t>ジョウホウ</t>
    </rPh>
    <rPh sb="28" eb="30">
      <t>レイワ</t>
    </rPh>
    <phoneticPr fontId="2"/>
  </si>
  <si>
    <t>令和４年７月２６日現在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</si>
  <si>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一般競争入札
（事後審査方式）</t>
  </si>
  <si>
    <t>Ｒ４徳土　政所谷川　小・田野　樋門修正設計業務</t>
  </si>
  <si>
    <t>政所谷川</t>
  </si>
  <si>
    <t>小松島市
田野町月ノ輪</t>
  </si>
  <si>
    <t>樋門修正設計　１式</t>
  </si>
  <si>
    <t>Ｒ４徳土　徳島小松島港（金磯地区他）　小・金磯町他　維持管理計画書策定業務</t>
    <rPh sb="16" eb="17">
      <t>タ</t>
    </rPh>
    <phoneticPr fontId="4"/>
  </si>
  <si>
    <t>徳島小松島港（金磯地区他）</t>
    <rPh sb="11" eb="12">
      <t>タ</t>
    </rPh>
    <phoneticPr fontId="4"/>
  </si>
  <si>
    <t>維持管理計画書策定　１式</t>
  </si>
  <si>
    <t>Ｒ４徳土　亀浦港櫛木線他　鳴・鳴門土佐泊浦他　道路附属物点検業務</t>
  </si>
  <si>
    <t>（一）亀浦港櫛木線他</t>
  </si>
  <si>
    <t>鳴門市
鳴門町土佐泊浦他</t>
  </si>
  <si>
    <t>道路附属物点検　１式</t>
  </si>
  <si>
    <t>Ｒ４徳土　鳴門池田線他　鳴・大麻池谷他　道路附属物点検業務</t>
  </si>
  <si>
    <t>（主）鳴門池田線他</t>
  </si>
  <si>
    <t>鳴門市
大麻町池谷他</t>
  </si>
  <si>
    <t>Ｒ４徳土　徳島小松島港（津田地区他）　徳・津田海岸他　維持管理計画書策定業務</t>
    <rPh sb="16" eb="17">
      <t>タ</t>
    </rPh>
    <phoneticPr fontId="4"/>
  </si>
  <si>
    <t>徳島小松島港（津田地区他）</t>
    <rPh sb="11" eb="12">
      <t>タ</t>
    </rPh>
    <phoneticPr fontId="4"/>
  </si>
  <si>
    <t>徳島市
津田海岸町他</t>
  </si>
  <si>
    <t>Ｒ４徳土　国道４３８号（新町橋（新））　徳・新町橋１他　橋梁修繕設計業務</t>
  </si>
  <si>
    <t>徳島市
新町橋１丁目他（新町橋（新））</t>
  </si>
  <si>
    <t>Ｒ４徳土　折野港他　鳴・北灘折野他　維持管理計画書策定業務</t>
  </si>
  <si>
    <t>折野港他</t>
    <rPh sb="3" eb="4">
      <t>タ</t>
    </rPh>
    <phoneticPr fontId="4"/>
  </si>
  <si>
    <t>鳴門市
北灘町折野他</t>
    <rPh sb="9" eb="10">
      <t>タ</t>
    </rPh>
    <phoneticPr fontId="4"/>
  </si>
  <si>
    <t>Ｒ４徳土　園瀬川　徳・上八万　護岸設計業務</t>
  </si>
  <si>
    <t>徳島市
上八万町上中筋</t>
  </si>
  <si>
    <t>護岸詳細設計　１式</t>
  </si>
  <si>
    <t>Ｒ４徳土　一宮下中筋線　徳・上八万　橋梁耐震補強設計業務（１）</t>
  </si>
  <si>
    <t>一宮下中筋線</t>
  </si>
  <si>
    <t>徳島市
上八万町（西光寺橋）（第１分割）</t>
  </si>
  <si>
    <t>橋梁耐震設計業務　一式</t>
  </si>
  <si>
    <t>Ｒ４徳土　国道１９３号他　神・上分他　橋梁修繕設計業務</t>
  </si>
  <si>
    <t>一般国道１９３号他</t>
  </si>
  <si>
    <t>名西郡神山町
上分他（北谷３号橋他）</t>
  </si>
  <si>
    <t>Ｒ４徳土　徳島小松島港海岸（横須金磯地区他）　小・金磯他　樋門修繕設計業務</t>
    <rPh sb="14" eb="16">
      <t>ヨコス</t>
    </rPh>
    <rPh sb="16" eb="18">
      <t>カナイソ</t>
    </rPh>
    <rPh sb="20" eb="21">
      <t>タ</t>
    </rPh>
    <phoneticPr fontId="4"/>
  </si>
  <si>
    <t>徳島小松島港海岸（横須金磯地区他）</t>
    <rPh sb="9" eb="11">
      <t>ヨコス</t>
    </rPh>
    <rPh sb="11" eb="13">
      <t>カナイソ</t>
    </rPh>
    <rPh sb="15" eb="16">
      <t>タ</t>
    </rPh>
    <phoneticPr fontId="4"/>
  </si>
  <si>
    <t>Ｒ４徳土　一宮下中筋線　徳・上八万　地質調査業務</t>
  </si>
  <si>
    <t>徳島市
上八万町（西光寺橋）</t>
  </si>
  <si>
    <t>地質調査業務　一式</t>
  </si>
  <si>
    <t>Ｒ４徳土　堂の浦地先海岸　鳴・瀬戸堂浦　地質調査業務</t>
    <rPh sb="2" eb="4">
      <t>トクド</t>
    </rPh>
    <rPh sb="5" eb="6">
      <t>ドウ</t>
    </rPh>
    <rPh sb="7" eb="8">
      <t>ウラ</t>
    </rPh>
    <rPh sb="8" eb="10">
      <t>チサキ</t>
    </rPh>
    <rPh sb="10" eb="12">
      <t>カイガン</t>
    </rPh>
    <rPh sb="13" eb="14">
      <t>メイ</t>
    </rPh>
    <rPh sb="15" eb="17">
      <t>セト</t>
    </rPh>
    <rPh sb="17" eb="18">
      <t>ドウ</t>
    </rPh>
    <rPh sb="18" eb="19">
      <t>ウラ</t>
    </rPh>
    <rPh sb="20" eb="22">
      <t>チシツ</t>
    </rPh>
    <rPh sb="22" eb="24">
      <t>チョウサ</t>
    </rPh>
    <rPh sb="24" eb="26">
      <t>ギョウム</t>
    </rPh>
    <phoneticPr fontId="4"/>
  </si>
  <si>
    <t>堂の浦地先海岸</t>
    <rPh sb="0" eb="1">
      <t>ドウ</t>
    </rPh>
    <rPh sb="2" eb="3">
      <t>ウラ</t>
    </rPh>
    <rPh sb="3" eb="5">
      <t>チサキ</t>
    </rPh>
    <rPh sb="5" eb="7">
      <t>カイガン</t>
    </rPh>
    <phoneticPr fontId="4"/>
  </si>
  <si>
    <t>鳴門市
瀬戸町堂浦</t>
    <rPh sb="4" eb="7">
      <t>セトチョウ</t>
    </rPh>
    <rPh sb="7" eb="9">
      <t>ドウノウラ</t>
    </rPh>
    <phoneticPr fontId="4"/>
  </si>
  <si>
    <t>地質調査</t>
    <rPh sb="0" eb="2">
      <t>チシツ</t>
    </rPh>
    <rPh sb="2" eb="4">
      <t>チョウサ</t>
    </rPh>
    <phoneticPr fontId="4"/>
  </si>
  <si>
    <t>地質調査　１式</t>
    <rPh sb="0" eb="2">
      <t>チシツ</t>
    </rPh>
    <rPh sb="2" eb="4">
      <t>チョウサ</t>
    </rPh>
    <rPh sb="6" eb="7">
      <t>シキ</t>
    </rPh>
    <phoneticPr fontId="4"/>
  </si>
  <si>
    <t>Ｒ４吉土　奥野井阿波山川停車場線（大張橋）　吉・山川大内　橋梁耐震設計業務</t>
  </si>
  <si>
    <t>吉野川市
山川町大内（大張橋）</t>
  </si>
  <si>
    <t>橋梁耐震設計　１式</t>
  </si>
  <si>
    <t>Ｒ４吉土　鳴門池田線（泉谷橋）　上板・神宅　橋梁補修設計業務</t>
  </si>
  <si>
    <t>（主）鳴門池田線</t>
  </si>
  <si>
    <t>板野郡上板町
神宅（泉谷橋）</t>
  </si>
  <si>
    <t>橋梁補修設計　１式</t>
  </si>
  <si>
    <t>該当無し</t>
    <rPh sb="0" eb="2">
      <t>ガイトウ</t>
    </rPh>
    <rPh sb="2" eb="3">
      <t>ナ</t>
    </rPh>
    <phoneticPr fontId="2"/>
  </si>
  <si>
    <t>Ｒ４三土　山口谷川他　東・中庄他　測量業務</t>
    <rPh sb="9" eb="10">
      <t>ホカ</t>
    </rPh>
    <rPh sb="15" eb="16">
      <t>ホカ</t>
    </rPh>
    <rPh sb="17" eb="19">
      <t>ソクリョウ</t>
    </rPh>
    <rPh sb="19" eb="21">
      <t>ギョウム</t>
    </rPh>
    <phoneticPr fontId="4"/>
  </si>
  <si>
    <t>山口谷川他</t>
    <rPh sb="0" eb="2">
      <t>ヤマグチ</t>
    </rPh>
    <rPh sb="2" eb="3">
      <t>タニ</t>
    </rPh>
    <rPh sb="3" eb="4">
      <t>カワ</t>
    </rPh>
    <rPh sb="4" eb="5">
      <t>ホカ</t>
    </rPh>
    <phoneticPr fontId="4"/>
  </si>
  <si>
    <t>三好郡東みよし町中庄他</t>
    <rPh sb="0" eb="3">
      <t>ミヨシグン</t>
    </rPh>
    <rPh sb="3" eb="4">
      <t>ヒガシ</t>
    </rPh>
    <rPh sb="7" eb="8">
      <t>チョウ</t>
    </rPh>
    <rPh sb="8" eb="9">
      <t>ナカ</t>
    </rPh>
    <rPh sb="10" eb="11">
      <t>ホカ</t>
    </rPh>
    <phoneticPr fontId="4"/>
  </si>
  <si>
    <t>4ヶ月</t>
    <rPh sb="2" eb="3">
      <t>ゲツ</t>
    </rPh>
    <phoneticPr fontId="4"/>
  </si>
  <si>
    <t>測量</t>
    <rPh sb="0" eb="2">
      <t>ソクリョウ</t>
    </rPh>
    <phoneticPr fontId="4"/>
  </si>
  <si>
    <t>3次元写真測量　１式</t>
    <rPh sb="1" eb="3">
      <t>ジゲン</t>
    </rPh>
    <rPh sb="3" eb="5">
      <t>シャシン</t>
    </rPh>
    <rPh sb="5" eb="7">
      <t>ソクリョウ</t>
    </rPh>
    <rPh sb="9" eb="10">
      <t>シキ</t>
    </rPh>
    <phoneticPr fontId="4"/>
  </si>
  <si>
    <t>Ｒ４三土　有瀬地すべり　三・西祖谷有瀬　地すべり調査業務（１）</t>
  </si>
  <si>
    <t>有瀬地すべり防止区域</t>
  </si>
  <si>
    <t>三好市
西祖谷山村有瀬（第１分割）</t>
  </si>
  <si>
    <t>地すべり調査　１式</t>
  </si>
  <si>
    <t>Ｒ４馬土　野村谷他　美・美馬明神原他　砂防関係施設点検業務（２）</t>
  </si>
  <si>
    <t>野村谷他</t>
  </si>
  <si>
    <t>美馬市
美馬町明神原他（第２分割）</t>
  </si>
  <si>
    <t>砂防関係施設点検業務　１式</t>
  </si>
  <si>
    <t>一般競争入札</t>
    <rPh sb="0" eb="6">
      <t>イッパンキョウソウニュウサツ</t>
    </rPh>
    <phoneticPr fontId="4"/>
  </si>
  <si>
    <t>Ｒ４営繕　国府支援学校　徳・国府　体育館棟新築設計業務</t>
    <rPh sb="5" eb="7">
      <t>コクフ</t>
    </rPh>
    <rPh sb="7" eb="9">
      <t>シエン</t>
    </rPh>
    <rPh sb="9" eb="11">
      <t>ガッコウ</t>
    </rPh>
    <rPh sb="12" eb="13">
      <t>トク</t>
    </rPh>
    <rPh sb="14" eb="16">
      <t>コクフ</t>
    </rPh>
    <rPh sb="17" eb="20">
      <t>タイイクカン</t>
    </rPh>
    <rPh sb="20" eb="21">
      <t>トウ</t>
    </rPh>
    <rPh sb="21" eb="23">
      <t>シンチク</t>
    </rPh>
    <rPh sb="23" eb="25">
      <t>セッケイ</t>
    </rPh>
    <rPh sb="25" eb="27">
      <t>ギョウム</t>
    </rPh>
    <phoneticPr fontId="15"/>
  </si>
  <si>
    <t>徳島市
国府町矢野</t>
    <rPh sb="0" eb="3">
      <t>トクシマシ</t>
    </rPh>
    <rPh sb="4" eb="7">
      <t>コクフチョウ</t>
    </rPh>
    <rPh sb="7" eb="9">
      <t>ヤノ</t>
    </rPh>
    <phoneticPr fontId="16"/>
  </si>
  <si>
    <t>12ヶ月</t>
    <rPh sb="3" eb="4">
      <t>ゲツ</t>
    </rPh>
    <phoneticPr fontId="15"/>
  </si>
  <si>
    <t>建築関係</t>
    <rPh sb="0" eb="2">
      <t>ケンチク</t>
    </rPh>
    <rPh sb="2" eb="4">
      <t>カンケイ</t>
    </rPh>
    <phoneticPr fontId="16"/>
  </si>
  <si>
    <t>新築設計　１式</t>
    <rPh sb="0" eb="2">
      <t>シンチク</t>
    </rPh>
    <rPh sb="2" eb="4">
      <t>セッケイ</t>
    </rPh>
    <rPh sb="6" eb="7">
      <t>シキ</t>
    </rPh>
    <phoneticPr fontId="16"/>
  </si>
  <si>
    <t>Ｒ４営繕　鳴門総合運動公園　鳴・撫養　野球場解体設計業務</t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2">
      <t>ヤキュウジョウ</t>
    </rPh>
    <rPh sb="22" eb="24">
      <t>カイタイ</t>
    </rPh>
    <rPh sb="24" eb="26">
      <t>セッケイ</t>
    </rPh>
    <rPh sb="26" eb="28">
      <t>ギョウム</t>
    </rPh>
    <phoneticPr fontId="15"/>
  </si>
  <si>
    <t>鳴門市
撫養町立岩</t>
    <rPh sb="0" eb="2">
      <t>ナルト</t>
    </rPh>
    <rPh sb="2" eb="3">
      <t>シ</t>
    </rPh>
    <rPh sb="4" eb="7">
      <t>ムヤチョウ</t>
    </rPh>
    <rPh sb="7" eb="9">
      <t>タテイワ</t>
    </rPh>
    <phoneticPr fontId="16"/>
  </si>
  <si>
    <t>6ヶ月</t>
    <rPh sb="2" eb="3">
      <t>ゲツ</t>
    </rPh>
    <phoneticPr fontId="15"/>
  </si>
  <si>
    <t>解体設計　１式</t>
    <rPh sb="0" eb="2">
      <t>カイタイ</t>
    </rPh>
    <rPh sb="2" eb="4">
      <t>セッケイ</t>
    </rPh>
    <rPh sb="6" eb="7">
      <t>シキ</t>
    </rPh>
    <phoneticPr fontId="16"/>
  </si>
  <si>
    <t>Ｒ４営繕　鳴門総合運動公園　鳴・撫養　陸上競技場放送設備改修設計業務</t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1">
      <t>リクジョウ</t>
    </rPh>
    <rPh sb="21" eb="24">
      <t>キョウギジョウ</t>
    </rPh>
    <rPh sb="24" eb="26">
      <t>ホウソウ</t>
    </rPh>
    <rPh sb="26" eb="28">
      <t>セツビ</t>
    </rPh>
    <rPh sb="28" eb="30">
      <t>カイシュウ</t>
    </rPh>
    <rPh sb="30" eb="32">
      <t>セッケイ</t>
    </rPh>
    <rPh sb="32" eb="34">
      <t>ギョウム</t>
    </rPh>
    <phoneticPr fontId="15"/>
  </si>
  <si>
    <t>設備改修設計　１式</t>
    <rPh sb="0" eb="2">
      <t>セツビ</t>
    </rPh>
    <rPh sb="2" eb="4">
      <t>カイシュウ</t>
    </rPh>
    <rPh sb="4" eb="6">
      <t>セッケイ</t>
    </rPh>
    <rPh sb="8" eb="9">
      <t>シキ</t>
    </rPh>
    <phoneticPr fontId="4"/>
  </si>
  <si>
    <t>Ｒ４営繕　鳴門総合運動公園　鳴・撫養　武道館等照明設備改修設計業務</t>
    <rPh sb="5" eb="7">
      <t>ナルト</t>
    </rPh>
    <rPh sb="7" eb="9">
      <t>ソウゴウ</t>
    </rPh>
    <rPh sb="9" eb="11">
      <t>ウンドウ</t>
    </rPh>
    <rPh sb="11" eb="13">
      <t>コウエン</t>
    </rPh>
    <rPh sb="14" eb="15">
      <t>ナ</t>
    </rPh>
    <rPh sb="16" eb="18">
      <t>ムヤ</t>
    </rPh>
    <rPh sb="19" eb="21">
      <t>ブドウ</t>
    </rPh>
    <rPh sb="21" eb="22">
      <t>カン</t>
    </rPh>
    <rPh sb="22" eb="23">
      <t>トウ</t>
    </rPh>
    <rPh sb="23" eb="25">
      <t>ショウメイ</t>
    </rPh>
    <rPh sb="25" eb="27">
      <t>セツビ</t>
    </rPh>
    <rPh sb="27" eb="29">
      <t>カイシュウ</t>
    </rPh>
    <rPh sb="29" eb="31">
      <t>セッケイ</t>
    </rPh>
    <rPh sb="31" eb="33">
      <t>ギョウム</t>
    </rPh>
    <phoneticPr fontId="15"/>
  </si>
  <si>
    <t>Ｒ４水環　旧吉野川流域下水道　鳴・撫養他　事業計画検討業務</t>
  </si>
  <si>
    <t>旧吉野川流域下水道</t>
  </si>
  <si>
    <t>鳴門市
撫養町他</t>
    <rPh sb="4" eb="7">
      <t>ムヤチョウ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</si>
</sst>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7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0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/>
    <xf numFmtId="49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3" applyFont="1" applyBorder="1"/>
    <xf numFmtId="0" fontId="6" fillId="0" borderId="0" xfId="0" applyFont="1" applyBorder="1" applyAlignment="1">
      <alignment horizontal="left"/>
    </xf>
    <xf numFmtId="0" fontId="6" fillId="0" borderId="0" xfId="3" applyFont="1" applyBorder="1"/>
    <xf numFmtId="0" fontId="10" fillId="0" borderId="0" xfId="3" applyFont="1"/>
    <xf numFmtId="0" fontId="10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0" xfId="2" applyFont="1" applyBorder="1" applyAlignment="1">
      <alignment horizontal="left" shrinkToFit="1"/>
    </xf>
    <xf numFmtId="0" fontId="10" fillId="0" borderId="0" xfId="3" applyFont="1" applyBorder="1" applyAlignment="1">
      <alignment horizontal="left" wrapText="1"/>
    </xf>
    <xf numFmtId="0" fontId="1" fillId="0" borderId="0" xfId="0" applyFont="1" applyAlignment="1"/>
    <xf numFmtId="0" fontId="1" fillId="0" borderId="0" xfId="3" applyFont="1"/>
    <xf numFmtId="0" fontId="6" fillId="0" borderId="0" xfId="2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1" fillId="0" borderId="0" xfId="3"/>
    <xf numFmtId="0" fontId="6" fillId="0" borderId="0" xfId="2" applyFont="1" applyAlignment="1">
      <alignment horizontal="left"/>
    </xf>
    <xf numFmtId="0" fontId="6" fillId="0" borderId="0" xfId="3" applyFont="1" applyAlignment="1">
      <alignment horizontal="left"/>
    </xf>
    <xf numFmtId="0" fontId="1" fillId="0" borderId="0" xfId="3" applyBorder="1"/>
    <xf numFmtId="0" fontId="1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3" applyFont="1" applyBorder="1"/>
    <xf numFmtId="0" fontId="0" fillId="0" borderId="0" xfId="0" applyFont="1" applyAlignment="1"/>
    <xf numFmtId="0" fontId="0" fillId="0" borderId="0" xfId="3" applyFont="1"/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_KJSJ0741(発注見通し一覧表)" xfId="2"/>
    <cellStyle name="標準_工事（○○庁舎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11" ht="26.25" customHeight="1">
      <c r="A2" s="1"/>
      <c r="B2" s="1"/>
      <c r="C2" s="11" t="s">
        <v>46</v>
      </c>
      <c r="D2" s="3"/>
      <c r="E2" s="4"/>
      <c r="F2" s="3"/>
      <c r="G2" s="9"/>
      <c r="H2" s="9"/>
      <c r="I2" s="9"/>
    </row>
    <row r="3" spans="1:11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11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12" t="s">
        <v>1</v>
      </c>
    </row>
    <row r="5" spans="1:11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36" customFormat="1" ht="27" customHeight="1" thickBot="1">
      <c r="A6" s="33"/>
      <c r="B6" s="38" t="s">
        <v>9</v>
      </c>
      <c r="C6" s="39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1" t="s">
        <v>16</v>
      </c>
      <c r="J6" s="34"/>
      <c r="K6" s="35"/>
    </row>
    <row r="7" spans="1:11" s="6" customFormat="1" ht="39" customHeight="1">
      <c r="A7" s="5"/>
      <c r="B7" s="53">
        <v>1</v>
      </c>
      <c r="C7" s="54" t="s">
        <v>48</v>
      </c>
      <c r="D7" s="55" t="s">
        <v>49</v>
      </c>
      <c r="E7" s="56" t="s">
        <v>50</v>
      </c>
      <c r="F7" s="56" t="s">
        <v>51</v>
      </c>
      <c r="G7" s="57" t="s">
        <v>28</v>
      </c>
      <c r="H7" s="56" t="s">
        <v>25</v>
      </c>
      <c r="I7" s="58" t="s">
        <v>52</v>
      </c>
      <c r="J7" s="8"/>
      <c r="K7" s="8"/>
    </row>
    <row r="8" spans="1:11" s="6" customFormat="1" ht="39" customHeight="1">
      <c r="A8" s="5"/>
      <c r="B8" s="53">
        <v>2</v>
      </c>
      <c r="C8" s="54" t="s">
        <v>23</v>
      </c>
      <c r="D8" s="55" t="s">
        <v>53</v>
      </c>
      <c r="E8" s="56" t="s">
        <v>54</v>
      </c>
      <c r="F8" s="56" t="s">
        <v>32</v>
      </c>
      <c r="G8" s="57" t="s">
        <v>27</v>
      </c>
      <c r="H8" s="56" t="s">
        <v>25</v>
      </c>
      <c r="I8" s="58" t="s">
        <v>55</v>
      </c>
      <c r="J8" s="8"/>
      <c r="K8" s="8"/>
    </row>
    <row r="9" spans="1:11" s="6" customFormat="1" ht="39" customHeight="1">
      <c r="A9" s="5"/>
      <c r="B9" s="53">
        <v>3</v>
      </c>
      <c r="C9" s="54" t="s">
        <v>23</v>
      </c>
      <c r="D9" s="55" t="s">
        <v>56</v>
      </c>
      <c r="E9" s="56" t="s">
        <v>57</v>
      </c>
      <c r="F9" s="56" t="s">
        <v>58</v>
      </c>
      <c r="G9" s="57" t="s">
        <v>28</v>
      </c>
      <c r="H9" s="56" t="s">
        <v>25</v>
      </c>
      <c r="I9" s="58" t="s">
        <v>59</v>
      </c>
      <c r="J9" s="8"/>
      <c r="K9" s="8"/>
    </row>
    <row r="10" spans="1:11" s="6" customFormat="1" ht="39" customHeight="1">
      <c r="A10" s="5"/>
      <c r="B10" s="53">
        <v>4</v>
      </c>
      <c r="C10" s="54" t="s">
        <v>23</v>
      </c>
      <c r="D10" s="55" t="s">
        <v>60</v>
      </c>
      <c r="E10" s="56" t="s">
        <v>61</v>
      </c>
      <c r="F10" s="56" t="s">
        <v>62</v>
      </c>
      <c r="G10" s="57" t="s">
        <v>28</v>
      </c>
      <c r="H10" s="56" t="s">
        <v>25</v>
      </c>
      <c r="I10" s="58" t="s">
        <v>59</v>
      </c>
      <c r="J10" s="8"/>
      <c r="K10" s="8"/>
    </row>
    <row r="11" spans="1:11" s="6" customFormat="1" ht="39" customHeight="1">
      <c r="A11" s="5"/>
      <c r="B11" s="53">
        <v>5</v>
      </c>
      <c r="C11" s="54" t="s">
        <v>23</v>
      </c>
      <c r="D11" s="55" t="s">
        <v>63</v>
      </c>
      <c r="E11" s="56" t="s">
        <v>64</v>
      </c>
      <c r="F11" s="56" t="s">
        <v>65</v>
      </c>
      <c r="G11" s="57" t="s">
        <v>27</v>
      </c>
      <c r="H11" s="56" t="s">
        <v>25</v>
      </c>
      <c r="I11" s="58" t="s">
        <v>55</v>
      </c>
      <c r="J11" s="8"/>
      <c r="K11" s="8"/>
    </row>
    <row r="12" spans="1:11" s="6" customFormat="1" ht="39" customHeight="1">
      <c r="A12" s="5"/>
      <c r="B12" s="53">
        <v>6</v>
      </c>
      <c r="C12" s="54" t="s">
        <v>23</v>
      </c>
      <c r="D12" s="55" t="s">
        <v>66</v>
      </c>
      <c r="E12" s="56" t="s">
        <v>37</v>
      </c>
      <c r="F12" s="56" t="s">
        <v>67</v>
      </c>
      <c r="G12" s="57" t="s">
        <v>28</v>
      </c>
      <c r="H12" s="56" t="s">
        <v>25</v>
      </c>
      <c r="I12" s="58" t="s">
        <v>35</v>
      </c>
      <c r="J12" s="8"/>
      <c r="K12" s="8"/>
    </row>
    <row r="13" spans="1:11" s="6" customFormat="1" ht="39" customHeight="1">
      <c r="A13" s="5"/>
      <c r="B13" s="53">
        <v>7</v>
      </c>
      <c r="C13" s="54" t="s">
        <v>23</v>
      </c>
      <c r="D13" s="55" t="s">
        <v>68</v>
      </c>
      <c r="E13" s="56" t="s">
        <v>69</v>
      </c>
      <c r="F13" s="56" t="s">
        <v>70</v>
      </c>
      <c r="G13" s="57" t="s">
        <v>28</v>
      </c>
      <c r="H13" s="56" t="s">
        <v>25</v>
      </c>
      <c r="I13" s="58" t="s">
        <v>55</v>
      </c>
      <c r="J13" s="8"/>
      <c r="K13" s="8"/>
    </row>
    <row r="14" spans="1:11" s="6" customFormat="1" ht="39" customHeight="1">
      <c r="A14" s="5"/>
      <c r="B14" s="53">
        <v>8</v>
      </c>
      <c r="C14" s="54" t="s">
        <v>23</v>
      </c>
      <c r="D14" s="55" t="s">
        <v>71</v>
      </c>
      <c r="E14" s="56" t="s">
        <v>34</v>
      </c>
      <c r="F14" s="56" t="s">
        <v>72</v>
      </c>
      <c r="G14" s="57" t="s">
        <v>28</v>
      </c>
      <c r="H14" s="56" t="s">
        <v>25</v>
      </c>
      <c r="I14" s="58" t="s">
        <v>73</v>
      </c>
      <c r="J14" s="8"/>
      <c r="K14" s="8"/>
    </row>
    <row r="15" spans="1:11" s="6" customFormat="1" ht="39" customHeight="1">
      <c r="A15" s="5"/>
      <c r="B15" s="53">
        <v>9</v>
      </c>
      <c r="C15" s="54" t="s">
        <v>23</v>
      </c>
      <c r="D15" s="55" t="s">
        <v>74</v>
      </c>
      <c r="E15" s="56" t="s">
        <v>75</v>
      </c>
      <c r="F15" s="56" t="s">
        <v>76</v>
      </c>
      <c r="G15" s="57" t="s">
        <v>27</v>
      </c>
      <c r="H15" s="56" t="s">
        <v>25</v>
      </c>
      <c r="I15" s="58" t="s">
        <v>77</v>
      </c>
      <c r="J15" s="8"/>
      <c r="K15" s="8"/>
    </row>
    <row r="16" spans="1:11" s="6" customFormat="1" ht="39" customHeight="1">
      <c r="A16" s="5"/>
      <c r="B16" s="53">
        <v>10</v>
      </c>
      <c r="C16" s="54" t="s">
        <v>23</v>
      </c>
      <c r="D16" s="55" t="s">
        <v>78</v>
      </c>
      <c r="E16" s="56" t="s">
        <v>79</v>
      </c>
      <c r="F16" s="56" t="s">
        <v>80</v>
      </c>
      <c r="G16" s="57" t="s">
        <v>27</v>
      </c>
      <c r="H16" s="56" t="s">
        <v>25</v>
      </c>
      <c r="I16" s="58" t="s">
        <v>36</v>
      </c>
      <c r="J16" s="8"/>
      <c r="K16" s="8"/>
    </row>
    <row r="17" spans="1:28" s="6" customFormat="1" ht="39" customHeight="1">
      <c r="A17" s="5"/>
      <c r="B17" s="53">
        <v>11</v>
      </c>
      <c r="C17" s="54" t="s">
        <v>23</v>
      </c>
      <c r="D17" s="55" t="s">
        <v>81</v>
      </c>
      <c r="E17" s="56" t="s">
        <v>82</v>
      </c>
      <c r="F17" s="56" t="s">
        <v>32</v>
      </c>
      <c r="G17" s="57" t="s">
        <v>29</v>
      </c>
      <c r="H17" s="56" t="s">
        <v>25</v>
      </c>
      <c r="I17" s="58" t="s">
        <v>33</v>
      </c>
      <c r="J17" s="8"/>
      <c r="K17" s="8"/>
    </row>
    <row r="18" spans="1:28" s="6" customFormat="1" ht="39" customHeight="1">
      <c r="A18" s="5"/>
      <c r="B18" s="53">
        <v>12</v>
      </c>
      <c r="C18" s="54" t="s">
        <v>23</v>
      </c>
      <c r="D18" s="55" t="s">
        <v>83</v>
      </c>
      <c r="E18" s="56" t="s">
        <v>75</v>
      </c>
      <c r="F18" s="56" t="s">
        <v>84</v>
      </c>
      <c r="G18" s="57" t="s">
        <v>27</v>
      </c>
      <c r="H18" s="56" t="s">
        <v>26</v>
      </c>
      <c r="I18" s="58" t="s">
        <v>85</v>
      </c>
      <c r="J18" s="8"/>
      <c r="K18" s="8"/>
    </row>
    <row r="19" spans="1:28" s="6" customFormat="1" ht="39" customHeight="1" thickBot="1">
      <c r="A19" s="5"/>
      <c r="B19" s="59">
        <v>13</v>
      </c>
      <c r="C19" s="60" t="s">
        <v>23</v>
      </c>
      <c r="D19" s="61" t="s">
        <v>86</v>
      </c>
      <c r="E19" s="62" t="s">
        <v>87</v>
      </c>
      <c r="F19" s="62" t="s">
        <v>88</v>
      </c>
      <c r="G19" s="63" t="s">
        <v>29</v>
      </c>
      <c r="H19" s="62" t="s">
        <v>89</v>
      </c>
      <c r="I19" s="64" t="s">
        <v>90</v>
      </c>
      <c r="J19" s="8"/>
      <c r="K19" s="8"/>
    </row>
    <row r="20" spans="1:28" s="24" customFormat="1" ht="16.5" customHeight="1">
      <c r="A20" s="15"/>
      <c r="B20" s="16" t="str">
        <f>"（注１）ここに記載する内容は、"&amp;I3&amp;"の予定である。"</f>
        <v>（注１）ここに記載する内容は、令和４年７月２６日現在の予定である。</v>
      </c>
      <c r="C20" s="17"/>
      <c r="D20" s="18"/>
      <c r="E20" s="19"/>
      <c r="F20" s="20"/>
      <c r="G20" s="21"/>
      <c r="H20" s="21"/>
      <c r="I20" s="22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s="24" customFormat="1" ht="16.5" customHeight="1">
      <c r="A21" s="15"/>
      <c r="B21" s="17"/>
      <c r="C21" s="17" t="s">
        <v>17</v>
      </c>
      <c r="D21" s="18"/>
      <c r="E21" s="25"/>
      <c r="F21" s="25"/>
      <c r="G21" s="25"/>
      <c r="H21" s="25"/>
      <c r="I21" s="26"/>
      <c r="J21" s="23"/>
      <c r="K21" s="2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s="24" customFormat="1" ht="16.5" customHeight="1">
      <c r="A22" s="15"/>
      <c r="B22" s="17"/>
      <c r="C22" s="17" t="s">
        <v>18</v>
      </c>
      <c r="D22" s="18"/>
      <c r="E22" s="25"/>
      <c r="F22" s="25"/>
      <c r="G22" s="25"/>
      <c r="H22" s="25"/>
      <c r="I22" s="26"/>
      <c r="J22" s="23"/>
      <c r="K22" s="2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s="24" customFormat="1" ht="16.5" customHeight="1">
      <c r="A23" s="15"/>
      <c r="B23" s="17"/>
      <c r="C23" s="17" t="s">
        <v>19</v>
      </c>
      <c r="D23" s="18"/>
      <c r="E23" s="25"/>
      <c r="F23" s="25"/>
      <c r="G23" s="25"/>
      <c r="H23" s="25"/>
      <c r="I23" s="26"/>
      <c r="J23" s="23"/>
      <c r="K23" s="2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s="27" customFormat="1" ht="16.5" customHeight="1">
      <c r="B24" s="18"/>
      <c r="C24" s="18"/>
      <c r="D24" s="18"/>
      <c r="E24" s="28"/>
      <c r="F24" s="28"/>
      <c r="G24" s="28"/>
      <c r="H24" s="28"/>
      <c r="I24" s="29"/>
      <c r="J24" s="23"/>
      <c r="K24" s="23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s="27" customFormat="1" ht="16.5" customHeight="1">
      <c r="B25" s="18"/>
      <c r="C25" s="18"/>
      <c r="D25" s="18"/>
      <c r="E25" s="28"/>
      <c r="F25" s="28"/>
      <c r="G25" s="28"/>
      <c r="H25" s="28"/>
      <c r="I25" s="29"/>
      <c r="J25" s="23"/>
      <c r="K25" s="23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11" t="str">
        <f>'東部県土整備局＜徳島＞'!C2</f>
        <v>令和４年度　測量、建設コンサルタント業務等　発注情報　(令和４年８月分）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7" t="s">
        <v>21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6" customFormat="1" ht="27" customHeight="1" thickBot="1">
      <c r="A6" s="33"/>
      <c r="B6" s="38" t="s">
        <v>9</v>
      </c>
      <c r="C6" s="39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1" t="s">
        <v>16</v>
      </c>
      <c r="J6" s="34"/>
      <c r="K6" s="35"/>
    </row>
    <row r="7" spans="1:28" s="6" customFormat="1" ht="39" customHeight="1" thickBot="1">
      <c r="A7" s="5"/>
      <c r="B7" s="76">
        <v>1</v>
      </c>
      <c r="C7" s="77" t="s">
        <v>23</v>
      </c>
      <c r="D7" s="78" t="s">
        <v>126</v>
      </c>
      <c r="E7" s="79" t="s">
        <v>127</v>
      </c>
      <c r="F7" s="80" t="s">
        <v>128</v>
      </c>
      <c r="G7" s="81" t="s">
        <v>28</v>
      </c>
      <c r="H7" s="82" t="s">
        <v>25</v>
      </c>
      <c r="I7" s="83" t="s">
        <v>38</v>
      </c>
      <c r="J7" s="8"/>
      <c r="K7" s="8"/>
    </row>
    <row r="8" spans="1:28" s="24" customFormat="1" ht="16.5" customHeight="1">
      <c r="A8" s="15"/>
      <c r="B8" s="16" t="str">
        <f>"（注１）ここに記載する内容は、"&amp;I3&amp;"の予定である。"</f>
        <v>（注１）ここに記載する内容は、令和４年７月２６日現在の予定である。</v>
      </c>
      <c r="C8" s="17"/>
      <c r="D8" s="18"/>
      <c r="E8" s="19"/>
      <c r="F8" s="20"/>
      <c r="G8" s="21"/>
      <c r="H8" s="21"/>
      <c r="I8" s="22"/>
      <c r="J8" s="23"/>
      <c r="K8" s="2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24" customFormat="1" ht="16.5" customHeight="1">
      <c r="A9" s="15"/>
      <c r="B9" s="17"/>
      <c r="C9" s="17" t="s">
        <v>17</v>
      </c>
      <c r="D9" s="18"/>
      <c r="E9" s="25"/>
      <c r="F9" s="25"/>
      <c r="G9" s="25"/>
      <c r="H9" s="25"/>
      <c r="I9" s="26"/>
      <c r="J9" s="23"/>
      <c r="K9" s="2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24" customFormat="1" ht="16.5" customHeight="1">
      <c r="A10" s="15"/>
      <c r="B10" s="17"/>
      <c r="C10" s="17" t="s">
        <v>18</v>
      </c>
      <c r="D10" s="18"/>
      <c r="E10" s="25"/>
      <c r="F10" s="25"/>
      <c r="G10" s="25"/>
      <c r="H10" s="25"/>
      <c r="I10" s="26"/>
      <c r="J10" s="23"/>
      <c r="K10" s="2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24" customFormat="1" ht="16.5" customHeight="1">
      <c r="A11" s="15"/>
      <c r="B11" s="17"/>
      <c r="C11" s="17" t="s">
        <v>19</v>
      </c>
      <c r="D11" s="18"/>
      <c r="E11" s="25"/>
      <c r="F11" s="25"/>
      <c r="G11" s="25"/>
      <c r="H11" s="25"/>
      <c r="I11" s="26"/>
      <c r="J11" s="23"/>
      <c r="K11" s="2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27" customFormat="1" ht="16.5" customHeight="1">
      <c r="B12" s="18"/>
      <c r="C12" s="18"/>
      <c r="D12" s="18"/>
      <c r="E12" s="28"/>
      <c r="F12" s="28"/>
      <c r="G12" s="28"/>
      <c r="H12" s="28"/>
      <c r="I12" s="29"/>
      <c r="J12" s="23"/>
      <c r="K12" s="2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s="27" customFormat="1" ht="16.5" customHeight="1">
      <c r="B13" s="18"/>
      <c r="C13" s="18"/>
      <c r="D13" s="18"/>
      <c r="E13" s="28"/>
      <c r="F13" s="28"/>
      <c r="G13" s="28"/>
      <c r="H13" s="28"/>
      <c r="I13" s="29"/>
      <c r="J13" s="23"/>
      <c r="K13" s="2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11" t="str">
        <f>'東部県土整備局＜徳島＞'!C2</f>
        <v>令和４年度　測量、建設コンサルタント業務等　発注情報　(令和４年８月分）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12" t="s">
        <v>2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6" customFormat="1" ht="27" customHeight="1" thickBot="1">
      <c r="A6" s="33"/>
      <c r="B6" s="38" t="s">
        <v>9</v>
      </c>
      <c r="C6" s="39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1" t="s">
        <v>16</v>
      </c>
      <c r="J6" s="34"/>
      <c r="K6" s="35"/>
    </row>
    <row r="7" spans="1:28" s="6" customFormat="1" ht="39" customHeight="1">
      <c r="A7" s="5"/>
      <c r="B7" s="53">
        <v>1</v>
      </c>
      <c r="C7" s="54" t="s">
        <v>23</v>
      </c>
      <c r="D7" s="55" t="s">
        <v>91</v>
      </c>
      <c r="E7" s="56" t="s">
        <v>39</v>
      </c>
      <c r="F7" s="56" t="s">
        <v>92</v>
      </c>
      <c r="G7" s="57" t="s">
        <v>28</v>
      </c>
      <c r="H7" s="56" t="s">
        <v>25</v>
      </c>
      <c r="I7" s="58" t="s">
        <v>93</v>
      </c>
      <c r="J7" s="8"/>
      <c r="K7" s="8"/>
    </row>
    <row r="8" spans="1:28" s="6" customFormat="1" ht="39" customHeight="1" thickBot="1">
      <c r="A8" s="5"/>
      <c r="B8" s="31">
        <v>2</v>
      </c>
      <c r="C8" s="46" t="s">
        <v>23</v>
      </c>
      <c r="D8" s="44" t="s">
        <v>94</v>
      </c>
      <c r="E8" s="43" t="s">
        <v>95</v>
      </c>
      <c r="F8" s="43" t="s">
        <v>96</v>
      </c>
      <c r="G8" s="47" t="s">
        <v>28</v>
      </c>
      <c r="H8" s="42" t="s">
        <v>25</v>
      </c>
      <c r="I8" s="45" t="s">
        <v>97</v>
      </c>
    </row>
    <row r="9" spans="1:28" s="24" customFormat="1" ht="16.5" customHeight="1">
      <c r="A9" s="15"/>
      <c r="B9" s="16" t="str">
        <f>"（注１）ここに記載する内容は、"&amp;I3&amp;"の予定である。"</f>
        <v>（注１）ここに記載する内容は、令和４年７月２６日現在の予定である。</v>
      </c>
      <c r="C9" s="17"/>
      <c r="D9" s="18"/>
      <c r="E9" s="19"/>
      <c r="F9" s="20"/>
      <c r="G9" s="21"/>
      <c r="H9" s="21"/>
      <c r="I9" s="22"/>
      <c r="J9" s="23"/>
      <c r="K9" s="2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24" customFormat="1" ht="16.5" customHeight="1">
      <c r="A10" s="15"/>
      <c r="B10" s="17"/>
      <c r="C10" s="17" t="s">
        <v>17</v>
      </c>
      <c r="D10" s="18"/>
      <c r="E10" s="25"/>
      <c r="F10" s="25"/>
      <c r="G10" s="25"/>
      <c r="H10" s="25"/>
      <c r="I10" s="26"/>
      <c r="J10" s="23"/>
      <c r="K10" s="2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24" customFormat="1" ht="16.5" customHeight="1">
      <c r="A11" s="15"/>
      <c r="B11" s="17"/>
      <c r="C11" s="17" t="s">
        <v>18</v>
      </c>
      <c r="D11" s="18"/>
      <c r="E11" s="25"/>
      <c r="F11" s="25"/>
      <c r="G11" s="25"/>
      <c r="H11" s="25"/>
      <c r="I11" s="26"/>
      <c r="J11" s="23"/>
      <c r="K11" s="2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24" customFormat="1" ht="16.5" customHeight="1">
      <c r="A12" s="15"/>
      <c r="B12" s="17"/>
      <c r="C12" s="17" t="s">
        <v>19</v>
      </c>
      <c r="D12" s="18"/>
      <c r="E12" s="25"/>
      <c r="F12" s="25"/>
      <c r="G12" s="25"/>
      <c r="H12" s="25"/>
      <c r="I12" s="26"/>
      <c r="J12" s="23"/>
      <c r="K12" s="2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11" t="str">
        <f>'東部県土整備局＜徳島＞'!C2</f>
        <v>令和４年度　測量、建設コンサルタント業務等　発注情報　(令和４年８月分）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7" t="s">
        <v>5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6" customFormat="1" ht="27" customHeight="1" thickBot="1">
      <c r="A6" s="33"/>
      <c r="B6" s="38" t="s">
        <v>9</v>
      </c>
      <c r="C6" s="39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1" t="s">
        <v>16</v>
      </c>
      <c r="J6" s="34"/>
      <c r="K6" s="35"/>
    </row>
    <row r="7" spans="1:28" s="6" customFormat="1" ht="39" customHeight="1" thickBot="1">
      <c r="A7" s="5"/>
      <c r="B7" s="94"/>
      <c r="C7" s="101"/>
      <c r="D7" s="102" t="s">
        <v>98</v>
      </c>
      <c r="E7" s="99"/>
      <c r="F7" s="99"/>
      <c r="G7" s="98"/>
      <c r="H7" s="99"/>
      <c r="I7" s="100"/>
      <c r="J7" s="8"/>
      <c r="K7" s="8"/>
    </row>
    <row r="8" spans="1:28" s="24" customFormat="1" ht="16.5" customHeight="1">
      <c r="A8" s="15"/>
      <c r="B8" s="16" t="str">
        <f>"（注１）ここに記載する内容は、"&amp;I3&amp;"の予定である。"</f>
        <v>（注１）ここに記載する内容は、令和４年７月２６日現在の予定である。</v>
      </c>
      <c r="C8" s="17"/>
      <c r="D8" s="18"/>
      <c r="E8" s="19"/>
      <c r="F8" s="20"/>
      <c r="G8" s="21"/>
      <c r="H8" s="21"/>
      <c r="I8" s="22"/>
      <c r="J8" s="23"/>
      <c r="K8" s="2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24" customFormat="1" ht="16.5" customHeight="1">
      <c r="A9" s="15"/>
      <c r="B9" s="17"/>
      <c r="C9" s="17" t="s">
        <v>17</v>
      </c>
      <c r="D9" s="18"/>
      <c r="E9" s="25"/>
      <c r="F9" s="25"/>
      <c r="G9" s="25"/>
      <c r="H9" s="25"/>
      <c r="I9" s="26"/>
      <c r="J9" s="23"/>
      <c r="K9" s="2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24" customFormat="1" ht="16.5" customHeight="1">
      <c r="A10" s="15"/>
      <c r="B10" s="17"/>
      <c r="C10" s="17" t="s">
        <v>18</v>
      </c>
      <c r="D10" s="18"/>
      <c r="E10" s="25"/>
      <c r="F10" s="25"/>
      <c r="G10" s="25"/>
      <c r="H10" s="25"/>
      <c r="I10" s="26"/>
      <c r="J10" s="23"/>
      <c r="K10" s="2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24" customFormat="1" ht="16.5" customHeight="1">
      <c r="A11" s="15"/>
      <c r="B11" s="17"/>
      <c r="C11" s="17" t="s">
        <v>19</v>
      </c>
      <c r="D11" s="18"/>
      <c r="E11" s="25"/>
      <c r="F11" s="25"/>
      <c r="G11" s="25"/>
      <c r="H11" s="25"/>
      <c r="I11" s="26"/>
      <c r="J11" s="23"/>
      <c r="K11" s="2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27" customFormat="1" ht="16.5" customHeight="1">
      <c r="B12" s="18"/>
      <c r="C12" s="18"/>
      <c r="D12" s="18"/>
      <c r="E12" s="28"/>
      <c r="F12" s="28"/>
      <c r="G12" s="28"/>
      <c r="H12" s="28"/>
      <c r="I12" s="29"/>
      <c r="J12" s="23"/>
      <c r="K12" s="2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s="27" customFormat="1" ht="16.5" customHeight="1">
      <c r="B13" s="18"/>
      <c r="C13" s="18"/>
      <c r="D13" s="18"/>
      <c r="E13" s="28"/>
      <c r="F13" s="28"/>
      <c r="G13" s="28"/>
      <c r="H13" s="28"/>
      <c r="I13" s="29"/>
      <c r="J13" s="23"/>
      <c r="K13" s="2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style="48" customWidth="1"/>
    <col min="2" max="2" width="4.625" style="48" customWidth="1"/>
    <col min="3" max="3" width="12.375" style="48" customWidth="1"/>
    <col min="4" max="4" width="35.875" style="48" customWidth="1"/>
    <col min="5" max="5" width="18.125" style="48" customWidth="1"/>
    <col min="6" max="6" width="18.625" style="48" customWidth="1"/>
    <col min="7" max="7" width="9.625" style="48" customWidth="1"/>
    <col min="8" max="8" width="12.625" style="48" customWidth="1"/>
    <col min="9" max="9" width="31.875" style="48" customWidth="1"/>
    <col min="10" max="16384" width="9" style="48"/>
  </cols>
  <sheetData>
    <row r="1" spans="1:28" ht="15" customHeight="1">
      <c r="A1" s="12"/>
      <c r="B1" s="12"/>
      <c r="C1" s="12"/>
      <c r="D1" s="12"/>
      <c r="E1" s="12"/>
      <c r="F1" s="12"/>
      <c r="G1" s="12"/>
      <c r="H1" s="12"/>
      <c r="I1" s="32" t="s">
        <v>0</v>
      </c>
    </row>
    <row r="2" spans="1:28" ht="26.25" customHeight="1">
      <c r="A2" s="12"/>
      <c r="B2" s="12"/>
      <c r="C2" s="11" t="str">
        <f>'東部県土整備局＜徳島＞'!C2</f>
        <v>令和４年度　測量、建設コンサルタント業務等　発注情報　(令和４年８月分）</v>
      </c>
      <c r="D2" s="3"/>
      <c r="E2" s="4"/>
      <c r="F2" s="3"/>
      <c r="G2" s="12"/>
      <c r="H2" s="12"/>
      <c r="I2" s="12"/>
    </row>
    <row r="3" spans="1:28" ht="15" customHeight="1">
      <c r="A3" s="12"/>
      <c r="B3" s="12"/>
      <c r="C3" s="12"/>
      <c r="D3" s="12"/>
      <c r="E3" s="12"/>
      <c r="F3" s="12"/>
      <c r="G3" s="12"/>
      <c r="H3" s="12"/>
      <c r="I3" s="10" t="s">
        <v>47</v>
      </c>
    </row>
    <row r="4" spans="1:28" ht="15" customHeight="1">
      <c r="A4" s="12"/>
      <c r="B4" s="12"/>
      <c r="C4" s="12"/>
      <c r="D4" s="12"/>
      <c r="E4" s="12"/>
      <c r="F4" s="12"/>
      <c r="G4" s="12"/>
      <c r="H4" s="32" t="s">
        <v>4</v>
      </c>
      <c r="I4" s="37" t="s">
        <v>6</v>
      </c>
    </row>
    <row r="5" spans="1:28" ht="15.75" customHeight="1" thickBot="1">
      <c r="A5" s="12"/>
      <c r="B5" s="12"/>
      <c r="C5" s="12"/>
      <c r="D5" s="12"/>
      <c r="E5" s="12"/>
      <c r="F5" s="12"/>
      <c r="G5" s="12"/>
      <c r="H5" s="12"/>
      <c r="I5" s="12"/>
    </row>
    <row r="6" spans="1:28" s="36" customFormat="1" ht="27" customHeight="1" thickBot="1">
      <c r="A6" s="33"/>
      <c r="B6" s="84" t="s">
        <v>9</v>
      </c>
      <c r="C6" s="85" t="s">
        <v>10</v>
      </c>
      <c r="D6" s="86" t="s">
        <v>11</v>
      </c>
      <c r="E6" s="86" t="s">
        <v>12</v>
      </c>
      <c r="F6" s="86" t="s">
        <v>13</v>
      </c>
      <c r="G6" s="86" t="s">
        <v>14</v>
      </c>
      <c r="H6" s="86" t="s">
        <v>15</v>
      </c>
      <c r="I6" s="87" t="s">
        <v>16</v>
      </c>
      <c r="J6" s="34"/>
      <c r="K6" s="35"/>
    </row>
    <row r="7" spans="1:28" ht="39" customHeight="1" thickBot="1">
      <c r="A7" s="12"/>
      <c r="B7" s="94"/>
      <c r="C7" s="95"/>
      <c r="D7" s="96" t="s">
        <v>31</v>
      </c>
      <c r="E7" s="97"/>
      <c r="F7" s="97"/>
      <c r="G7" s="98"/>
      <c r="H7" s="99"/>
      <c r="I7" s="100"/>
      <c r="J7" s="49"/>
      <c r="K7" s="49"/>
    </row>
    <row r="8" spans="1:28" s="52" customFormat="1" ht="16.5" customHeight="1">
      <c r="A8" s="50"/>
      <c r="B8" s="16" t="str">
        <f>"（注１）ここに記載する内容は、"&amp;I3&amp;"の予定である。"</f>
        <v>（注１）ここに記載する内容は、令和４年７月２６日現在の予定である。</v>
      </c>
      <c r="C8" s="17"/>
      <c r="D8" s="18"/>
      <c r="E8" s="19"/>
      <c r="F8" s="20"/>
      <c r="G8" s="21"/>
      <c r="H8" s="21"/>
      <c r="I8" s="22"/>
      <c r="J8" s="51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52" customFormat="1" ht="16.5" customHeight="1">
      <c r="A9" s="50"/>
      <c r="B9" s="17"/>
      <c r="C9" s="17" t="s">
        <v>17</v>
      </c>
      <c r="D9" s="18"/>
      <c r="E9" s="25"/>
      <c r="F9" s="25"/>
      <c r="G9" s="25"/>
      <c r="H9" s="25"/>
      <c r="I9" s="26"/>
      <c r="J9" s="51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s="52" customFormat="1" ht="16.5" customHeight="1">
      <c r="A10" s="50"/>
      <c r="B10" s="17"/>
      <c r="C10" s="17" t="s">
        <v>18</v>
      </c>
      <c r="D10" s="18"/>
      <c r="E10" s="25"/>
      <c r="F10" s="25"/>
      <c r="G10" s="25"/>
      <c r="H10" s="25"/>
      <c r="I10" s="26"/>
      <c r="J10" s="51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8" s="52" customFormat="1" ht="16.5" customHeight="1">
      <c r="A11" s="50"/>
      <c r="B11" s="17"/>
      <c r="C11" s="17" t="s">
        <v>19</v>
      </c>
      <c r="D11" s="18"/>
      <c r="E11" s="25"/>
      <c r="F11" s="25"/>
      <c r="G11" s="25"/>
      <c r="H11" s="25"/>
      <c r="I11" s="26"/>
      <c r="J11" s="51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s="52" customFormat="1" ht="16.5" customHeight="1">
      <c r="B12" s="18"/>
      <c r="C12" s="18"/>
      <c r="D12" s="18"/>
      <c r="E12" s="28"/>
      <c r="F12" s="28"/>
      <c r="G12" s="28"/>
      <c r="H12" s="28"/>
      <c r="I12" s="29"/>
      <c r="J12" s="51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s="52" customFormat="1" ht="16.5" customHeight="1">
      <c r="B13" s="18"/>
      <c r="C13" s="18"/>
      <c r="D13" s="18"/>
      <c r="E13" s="28"/>
      <c r="F13" s="28"/>
      <c r="G13" s="28"/>
      <c r="H13" s="28"/>
      <c r="I13" s="29"/>
      <c r="J13" s="51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11" t="str">
        <f>'東部県土整備局＜徳島＞'!C2</f>
        <v>令和４年度　測量、建設コンサルタント業務等　発注情報　(令和４年８月分）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7" t="s">
        <v>20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6" customFormat="1" ht="27" customHeight="1" thickBot="1">
      <c r="A6" s="33"/>
      <c r="B6" s="38" t="s">
        <v>9</v>
      </c>
      <c r="C6" s="39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1" t="s">
        <v>16</v>
      </c>
      <c r="J6" s="34"/>
      <c r="K6" s="35"/>
    </row>
    <row r="7" spans="1:28" s="6" customFormat="1" ht="39" customHeight="1" thickBot="1">
      <c r="A7" s="5"/>
      <c r="B7" s="94"/>
      <c r="C7" s="95"/>
      <c r="D7" s="96" t="s">
        <v>31</v>
      </c>
      <c r="E7" s="97"/>
      <c r="F7" s="97"/>
      <c r="G7" s="98"/>
      <c r="H7" s="99"/>
      <c r="I7" s="100"/>
      <c r="J7" s="8"/>
      <c r="K7" s="8"/>
    </row>
    <row r="8" spans="1:28" s="24" customFormat="1" ht="16.5" customHeight="1">
      <c r="A8" s="15"/>
      <c r="B8" s="16" t="str">
        <f>"（注１）ここに記載する内容は、"&amp;I3&amp;"の予定である。"</f>
        <v>（注１）ここに記載する内容は、令和４年７月２６日現在の予定である。</v>
      </c>
      <c r="C8" s="17"/>
      <c r="D8" s="18"/>
      <c r="E8" s="19"/>
      <c r="F8" s="20"/>
      <c r="G8" s="21"/>
      <c r="H8" s="21"/>
      <c r="I8" s="22"/>
      <c r="J8" s="23"/>
      <c r="K8" s="2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24" customFormat="1" ht="16.5" customHeight="1">
      <c r="A9" s="15"/>
      <c r="B9" s="17"/>
      <c r="C9" s="17" t="s">
        <v>17</v>
      </c>
      <c r="D9" s="18"/>
      <c r="E9" s="25"/>
      <c r="F9" s="25"/>
      <c r="G9" s="25"/>
      <c r="H9" s="25"/>
      <c r="I9" s="26"/>
      <c r="J9" s="23"/>
      <c r="K9" s="2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24" customFormat="1" ht="16.5" customHeight="1">
      <c r="A10" s="15"/>
      <c r="B10" s="17"/>
      <c r="C10" s="17" t="s">
        <v>18</v>
      </c>
      <c r="D10" s="18"/>
      <c r="E10" s="25"/>
      <c r="F10" s="25"/>
      <c r="G10" s="25"/>
      <c r="H10" s="25"/>
      <c r="I10" s="26"/>
      <c r="J10" s="23"/>
      <c r="K10" s="2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24" customFormat="1" ht="16.5" customHeight="1">
      <c r="A11" s="15"/>
      <c r="B11" s="17"/>
      <c r="C11" s="17" t="s">
        <v>19</v>
      </c>
      <c r="D11" s="18"/>
      <c r="E11" s="25"/>
      <c r="F11" s="25"/>
      <c r="G11" s="25"/>
      <c r="H11" s="25"/>
      <c r="I11" s="26"/>
      <c r="J11" s="23"/>
      <c r="K11" s="2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27" customFormat="1" ht="16.5" customHeight="1">
      <c r="B12" s="18"/>
      <c r="C12" s="18"/>
      <c r="D12" s="18"/>
      <c r="E12" s="28"/>
      <c r="F12" s="28"/>
      <c r="G12" s="28"/>
      <c r="H12" s="28"/>
      <c r="I12" s="29"/>
      <c r="J12" s="23"/>
      <c r="K12" s="2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s="27" customFormat="1" ht="16.5" customHeight="1">
      <c r="B13" s="18"/>
      <c r="C13" s="18"/>
      <c r="D13" s="18"/>
      <c r="E13" s="28"/>
      <c r="F13" s="28"/>
      <c r="G13" s="28"/>
      <c r="H13" s="28"/>
      <c r="I13" s="29"/>
      <c r="J13" s="23"/>
      <c r="K13" s="2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11" t="str">
        <f>'東部県土整備局＜徳島＞'!C2</f>
        <v>令和４年度　測量、建設コンサルタント業務等　発注情報　(令和４年８月分）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7" t="s">
        <v>8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8" customFormat="1" ht="27" customHeight="1" thickBot="1">
      <c r="A6" s="7"/>
      <c r="B6" s="84" t="s">
        <v>9</v>
      </c>
      <c r="C6" s="85" t="s">
        <v>10</v>
      </c>
      <c r="D6" s="86" t="s">
        <v>11</v>
      </c>
      <c r="E6" s="86" t="s">
        <v>12</v>
      </c>
      <c r="F6" s="86" t="s">
        <v>13</v>
      </c>
      <c r="G6" s="86" t="s">
        <v>14</v>
      </c>
      <c r="H6" s="86" t="s">
        <v>15</v>
      </c>
      <c r="I6" s="87" t="s">
        <v>16</v>
      </c>
      <c r="J6" s="13"/>
      <c r="K6" s="14"/>
    </row>
    <row r="7" spans="1:28" s="6" customFormat="1" ht="39" customHeight="1">
      <c r="A7" s="5"/>
      <c r="B7" s="88">
        <v>1</v>
      </c>
      <c r="C7" s="89" t="s">
        <v>23</v>
      </c>
      <c r="D7" s="90" t="s">
        <v>99</v>
      </c>
      <c r="E7" s="91" t="s">
        <v>100</v>
      </c>
      <c r="F7" s="91" t="s">
        <v>101</v>
      </c>
      <c r="G7" s="92" t="s">
        <v>102</v>
      </c>
      <c r="H7" s="90" t="s">
        <v>103</v>
      </c>
      <c r="I7" s="93" t="s">
        <v>104</v>
      </c>
      <c r="J7" s="8"/>
      <c r="K7" s="8"/>
    </row>
    <row r="8" spans="1:28" s="6" customFormat="1" ht="39" customHeight="1" thickBot="1">
      <c r="A8" s="5"/>
      <c r="B8" s="59">
        <v>2</v>
      </c>
      <c r="C8" s="71" t="s">
        <v>23</v>
      </c>
      <c r="D8" s="72" t="s">
        <v>105</v>
      </c>
      <c r="E8" s="73" t="s">
        <v>106</v>
      </c>
      <c r="F8" s="73" t="s">
        <v>107</v>
      </c>
      <c r="G8" s="74" t="s">
        <v>28</v>
      </c>
      <c r="H8" s="72" t="s">
        <v>25</v>
      </c>
      <c r="I8" s="75" t="s">
        <v>108</v>
      </c>
      <c r="J8" s="8"/>
      <c r="K8" s="8"/>
    </row>
    <row r="9" spans="1:28" s="24" customFormat="1" ht="16.5" customHeight="1">
      <c r="A9" s="15"/>
      <c r="B9" s="17" t="str">
        <f>"（注１）ここに記載する内容は、"&amp;I3&amp;"の予定である。"</f>
        <v>（注１）ここに記載する内容は、令和４年７月２６日現在の予定である。</v>
      </c>
      <c r="C9" s="17"/>
      <c r="D9" s="18"/>
      <c r="E9" s="25"/>
      <c r="F9" s="25"/>
      <c r="G9" s="25"/>
      <c r="H9" s="25"/>
      <c r="I9" s="26"/>
      <c r="J9" s="23"/>
      <c r="K9" s="2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24" customFormat="1" ht="16.5" customHeight="1">
      <c r="A10" s="15"/>
      <c r="B10" s="17"/>
      <c r="C10" s="17" t="s">
        <v>17</v>
      </c>
      <c r="D10" s="18"/>
      <c r="E10" s="25"/>
      <c r="F10" s="25"/>
      <c r="G10" s="25"/>
      <c r="H10" s="25"/>
      <c r="I10" s="26"/>
      <c r="J10" s="23"/>
      <c r="K10" s="2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24" customFormat="1" ht="16.5" customHeight="1">
      <c r="A11" s="15"/>
      <c r="B11" s="17"/>
      <c r="C11" s="17" t="s">
        <v>18</v>
      </c>
      <c r="D11" s="18"/>
      <c r="E11" s="25"/>
      <c r="F11" s="25"/>
      <c r="G11" s="25"/>
      <c r="H11" s="25"/>
      <c r="I11" s="26"/>
      <c r="J11" s="23"/>
      <c r="K11" s="2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27" customFormat="1" ht="16.5" customHeight="1">
      <c r="B12" s="18"/>
      <c r="C12" s="18" t="s">
        <v>19</v>
      </c>
      <c r="D12" s="18"/>
      <c r="E12" s="28"/>
      <c r="F12" s="28"/>
      <c r="G12" s="28"/>
      <c r="H12" s="28"/>
      <c r="I12" s="29"/>
      <c r="J12" s="23"/>
      <c r="K12" s="2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s="27" customFormat="1" ht="16.5" customHeight="1">
      <c r="B13" s="18"/>
      <c r="C13" s="18"/>
      <c r="D13" s="18"/>
      <c r="E13" s="28"/>
      <c r="F13" s="28"/>
      <c r="G13" s="28"/>
      <c r="H13" s="28"/>
      <c r="I13" s="29"/>
      <c r="J13" s="23"/>
      <c r="K13" s="2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s="27" customFormat="1" ht="16.5" customHeight="1">
      <c r="B14" s="18"/>
      <c r="C14" s="18"/>
      <c r="D14" s="18"/>
      <c r="E14" s="28"/>
      <c r="F14" s="28"/>
      <c r="G14" s="28"/>
      <c r="H14" s="28"/>
      <c r="I14" s="29"/>
      <c r="J14" s="23"/>
      <c r="K14" s="23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11" t="str">
        <f>'東部県土整備局＜徳島＞'!C2</f>
        <v>令和４年度　測量、建設コンサルタント業務等　発注情報　(令和４年８月分）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7" t="s">
        <v>7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6" customFormat="1" ht="27" customHeight="1" thickBot="1">
      <c r="A6" s="33"/>
      <c r="B6" s="38" t="s">
        <v>9</v>
      </c>
      <c r="C6" s="39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1" t="s">
        <v>16</v>
      </c>
      <c r="J6" s="34"/>
      <c r="K6" s="35"/>
    </row>
    <row r="7" spans="1:28" s="6" customFormat="1" ht="39" customHeight="1">
      <c r="A7" s="5"/>
      <c r="B7" s="53">
        <v>1</v>
      </c>
      <c r="C7" s="54" t="s">
        <v>23</v>
      </c>
      <c r="D7" s="55" t="s">
        <v>40</v>
      </c>
      <c r="E7" s="56" t="s">
        <v>30</v>
      </c>
      <c r="F7" s="56" t="s">
        <v>41</v>
      </c>
      <c r="G7" s="57" t="s">
        <v>27</v>
      </c>
      <c r="H7" s="56" t="s">
        <v>24</v>
      </c>
      <c r="I7" s="58" t="s">
        <v>42</v>
      </c>
      <c r="J7" s="8"/>
      <c r="K7" s="8"/>
    </row>
    <row r="8" spans="1:28" s="6" customFormat="1" ht="39" customHeight="1">
      <c r="A8" s="5"/>
      <c r="B8" s="66">
        <v>2</v>
      </c>
      <c r="C8" s="67" t="s">
        <v>23</v>
      </c>
      <c r="D8" s="65" t="s">
        <v>43</v>
      </c>
      <c r="E8" s="68" t="s">
        <v>30</v>
      </c>
      <c r="F8" s="68" t="s">
        <v>44</v>
      </c>
      <c r="G8" s="69" t="s">
        <v>28</v>
      </c>
      <c r="H8" s="68" t="s">
        <v>25</v>
      </c>
      <c r="I8" s="70" t="s">
        <v>45</v>
      </c>
      <c r="J8" s="8"/>
      <c r="K8" s="8"/>
    </row>
    <row r="9" spans="1:28" s="6" customFormat="1" ht="39" customHeight="1" thickBot="1">
      <c r="A9" s="5"/>
      <c r="B9" s="59">
        <v>3</v>
      </c>
      <c r="C9" s="60" t="s">
        <v>23</v>
      </c>
      <c r="D9" s="61" t="s">
        <v>109</v>
      </c>
      <c r="E9" s="62" t="s">
        <v>110</v>
      </c>
      <c r="F9" s="62" t="s">
        <v>111</v>
      </c>
      <c r="G9" s="63" t="s">
        <v>28</v>
      </c>
      <c r="H9" s="62" t="s">
        <v>25</v>
      </c>
      <c r="I9" s="64" t="s">
        <v>112</v>
      </c>
    </row>
    <row r="10" spans="1:28" s="24" customFormat="1" ht="16.5" customHeight="1">
      <c r="A10" s="15"/>
      <c r="B10" s="16" t="str">
        <f>"（注１）ここに記載する内容は、"&amp;I3&amp;"の予定である。"</f>
        <v>（注１）ここに記載する内容は、令和４年７月２６日現在の予定である。</v>
      </c>
      <c r="C10" s="17"/>
      <c r="D10" s="18"/>
      <c r="E10" s="19"/>
      <c r="F10" s="20"/>
      <c r="G10" s="21"/>
      <c r="H10" s="21"/>
      <c r="I10" s="22"/>
      <c r="J10" s="23"/>
      <c r="K10" s="2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24" customFormat="1" ht="16.5" customHeight="1">
      <c r="A11" s="15"/>
      <c r="B11" s="17"/>
      <c r="C11" s="17" t="s">
        <v>17</v>
      </c>
      <c r="D11" s="18"/>
      <c r="E11" s="25"/>
      <c r="F11" s="25"/>
      <c r="G11" s="25"/>
      <c r="H11" s="25"/>
      <c r="I11" s="26"/>
      <c r="J11" s="23"/>
      <c r="K11" s="2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24" customFormat="1" ht="16.5" customHeight="1">
      <c r="A12" s="15"/>
      <c r="B12" s="17"/>
      <c r="C12" s="17" t="s">
        <v>18</v>
      </c>
      <c r="D12" s="18"/>
      <c r="E12" s="25"/>
      <c r="F12" s="25"/>
      <c r="G12" s="25"/>
      <c r="H12" s="25"/>
      <c r="I12" s="26"/>
      <c r="J12" s="23"/>
      <c r="K12" s="2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24" customFormat="1" ht="16.5" customHeight="1">
      <c r="A13" s="15"/>
      <c r="B13" s="17"/>
      <c r="C13" s="17" t="s">
        <v>19</v>
      </c>
      <c r="D13" s="18"/>
      <c r="E13" s="25"/>
      <c r="F13" s="25"/>
      <c r="G13" s="25"/>
      <c r="H13" s="25"/>
      <c r="I13" s="26"/>
      <c r="J13" s="23"/>
      <c r="K13" s="2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27" customFormat="1" ht="16.5" customHeight="1">
      <c r="B14" s="18"/>
      <c r="C14" s="18"/>
      <c r="D14" s="18"/>
      <c r="E14" s="28"/>
      <c r="F14" s="28"/>
      <c r="G14" s="28"/>
      <c r="H14" s="28"/>
      <c r="I14" s="29"/>
      <c r="J14" s="23"/>
      <c r="K14" s="23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s="27" customFormat="1" ht="16.5" customHeight="1">
      <c r="B15" s="18"/>
      <c r="C15" s="18"/>
      <c r="D15" s="18"/>
      <c r="E15" s="28"/>
      <c r="F15" s="28"/>
      <c r="G15" s="28"/>
      <c r="H15" s="28"/>
      <c r="I15" s="29"/>
      <c r="J15" s="23"/>
      <c r="K15" s="23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11" t="str">
        <f>'東部県土整備局＜徳島＞'!C2</f>
        <v>令和４年度　測量、建設コンサルタント業務等　発注情報　(令和４年８月分）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7" t="s">
        <v>3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6" customFormat="1" ht="27" customHeight="1" thickBot="1">
      <c r="A6" s="33"/>
      <c r="B6" s="38" t="s">
        <v>9</v>
      </c>
      <c r="C6" s="39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1" t="s">
        <v>16</v>
      </c>
      <c r="J6" s="34"/>
      <c r="K6" s="35"/>
    </row>
    <row r="7" spans="1:28" s="6" customFormat="1" ht="39" customHeight="1">
      <c r="A7" s="5"/>
      <c r="B7" s="53">
        <v>1</v>
      </c>
      <c r="C7" s="54" t="s">
        <v>113</v>
      </c>
      <c r="D7" s="55" t="s">
        <v>114</v>
      </c>
      <c r="E7" s="56"/>
      <c r="F7" s="56" t="s">
        <v>115</v>
      </c>
      <c r="G7" s="57" t="s">
        <v>116</v>
      </c>
      <c r="H7" s="56" t="s">
        <v>117</v>
      </c>
      <c r="I7" s="58" t="s">
        <v>118</v>
      </c>
      <c r="J7" s="8"/>
      <c r="K7" s="8"/>
    </row>
    <row r="8" spans="1:28" s="6" customFormat="1" ht="39" customHeight="1">
      <c r="A8" s="5"/>
      <c r="B8" s="53">
        <v>2</v>
      </c>
      <c r="C8" s="54" t="s">
        <v>23</v>
      </c>
      <c r="D8" s="55" t="s">
        <v>119</v>
      </c>
      <c r="E8" s="56"/>
      <c r="F8" s="56" t="s">
        <v>120</v>
      </c>
      <c r="G8" s="57" t="s">
        <v>121</v>
      </c>
      <c r="H8" s="56" t="s">
        <v>117</v>
      </c>
      <c r="I8" s="58" t="s">
        <v>122</v>
      </c>
      <c r="J8" s="8"/>
      <c r="K8" s="8"/>
    </row>
    <row r="9" spans="1:28" s="6" customFormat="1" ht="39" customHeight="1">
      <c r="A9" s="5"/>
      <c r="B9" s="53">
        <v>3</v>
      </c>
      <c r="C9" s="54" t="s">
        <v>23</v>
      </c>
      <c r="D9" s="55" t="s">
        <v>123</v>
      </c>
      <c r="E9" s="56"/>
      <c r="F9" s="56" t="s">
        <v>120</v>
      </c>
      <c r="G9" s="57" t="s">
        <v>121</v>
      </c>
      <c r="H9" s="56" t="s">
        <v>117</v>
      </c>
      <c r="I9" s="58" t="s">
        <v>124</v>
      </c>
      <c r="J9" s="8"/>
      <c r="K9" s="8"/>
    </row>
    <row r="10" spans="1:28" s="6" customFormat="1" ht="39" customHeight="1" thickBot="1">
      <c r="A10" s="5"/>
      <c r="B10" s="59">
        <v>4</v>
      </c>
      <c r="C10" s="60" t="s">
        <v>23</v>
      </c>
      <c r="D10" s="61" t="s">
        <v>125</v>
      </c>
      <c r="E10" s="62"/>
      <c r="F10" s="62" t="s">
        <v>120</v>
      </c>
      <c r="G10" s="63" t="s">
        <v>121</v>
      </c>
      <c r="H10" s="62" t="s">
        <v>117</v>
      </c>
      <c r="I10" s="64" t="s">
        <v>124</v>
      </c>
      <c r="J10" s="8"/>
      <c r="K10" s="8"/>
    </row>
    <row r="11" spans="1:28" s="24" customFormat="1" ht="16.5" customHeight="1">
      <c r="A11" s="15"/>
      <c r="B11" s="16" t="str">
        <f>"（注１）ここに記載する内容は、"&amp;I3&amp;"の予定である。"</f>
        <v>（注１）ここに記載する内容は、令和４年７月２６日現在の予定である。</v>
      </c>
      <c r="C11" s="17"/>
      <c r="D11" s="18"/>
      <c r="E11" s="19"/>
      <c r="F11" s="20"/>
      <c r="G11" s="21"/>
      <c r="H11" s="21"/>
      <c r="I11" s="22"/>
      <c r="J11" s="23"/>
      <c r="K11" s="2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24" customFormat="1" ht="16.5" customHeight="1">
      <c r="A12" s="15"/>
      <c r="B12" s="17"/>
      <c r="C12" s="17" t="s">
        <v>17</v>
      </c>
      <c r="D12" s="18"/>
      <c r="E12" s="25"/>
      <c r="F12" s="25"/>
      <c r="G12" s="25"/>
      <c r="H12" s="25"/>
      <c r="I12" s="26"/>
      <c r="J12" s="23"/>
      <c r="K12" s="23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s="24" customFormat="1" ht="16.5" customHeight="1">
      <c r="A13" s="15"/>
      <c r="B13" s="17"/>
      <c r="C13" s="17" t="s">
        <v>18</v>
      </c>
      <c r="D13" s="18"/>
      <c r="E13" s="25"/>
      <c r="F13" s="25"/>
      <c r="G13" s="25"/>
      <c r="H13" s="25"/>
      <c r="I13" s="26"/>
      <c r="J13" s="23"/>
      <c r="K13" s="2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24" customFormat="1" ht="16.5" customHeight="1">
      <c r="A14" s="15"/>
      <c r="B14" s="17"/>
      <c r="C14" s="17" t="s">
        <v>19</v>
      </c>
      <c r="D14" s="18"/>
      <c r="E14" s="25"/>
      <c r="F14" s="25"/>
      <c r="G14" s="25"/>
      <c r="H14" s="25"/>
      <c r="I14" s="26"/>
      <c r="J14" s="23"/>
      <c r="K14" s="2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27" customFormat="1" ht="16.5" customHeight="1">
      <c r="B15" s="18"/>
      <c r="C15" s="18"/>
      <c r="D15" s="18"/>
      <c r="E15" s="28"/>
      <c r="F15" s="28"/>
      <c r="G15" s="28"/>
      <c r="H15" s="28"/>
      <c r="I15" s="29"/>
      <c r="J15" s="23"/>
      <c r="K15" s="23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s="27" customFormat="1" ht="16.5" customHeight="1">
      <c r="B16" s="18"/>
      <c r="C16" s="18"/>
      <c r="D16" s="18"/>
      <c r="E16" s="28"/>
      <c r="F16" s="28"/>
      <c r="G16" s="28"/>
      <c r="H16" s="28"/>
      <c r="I16" s="29"/>
      <c r="J16" s="23"/>
      <c r="K16" s="23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11" t="str">
        <f>'東部県土整備局＜徳島＞'!C2</f>
        <v>令和４年度　測量、建設コンサルタント業務等　発注情報　(令和４年８月分）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2"/>
      <c r="D3" s="9"/>
      <c r="E3" s="9"/>
      <c r="F3" s="9"/>
      <c r="G3" s="9"/>
      <c r="H3" s="9"/>
      <c r="I3" s="10" t="s">
        <v>47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32" t="s">
        <v>4</v>
      </c>
      <c r="I4" s="37" t="s">
        <v>22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6" customFormat="1" ht="27" customHeight="1" thickBot="1">
      <c r="A6" s="33"/>
      <c r="B6" s="38" t="s">
        <v>9</v>
      </c>
      <c r="C6" s="39" t="s">
        <v>10</v>
      </c>
      <c r="D6" s="40" t="s">
        <v>11</v>
      </c>
      <c r="E6" s="40" t="s">
        <v>12</v>
      </c>
      <c r="F6" s="40" t="s">
        <v>13</v>
      </c>
      <c r="G6" s="40" t="s">
        <v>14</v>
      </c>
      <c r="H6" s="40" t="s">
        <v>15</v>
      </c>
      <c r="I6" s="41" t="s">
        <v>16</v>
      </c>
      <c r="J6" s="34"/>
      <c r="K6" s="35"/>
    </row>
    <row r="7" spans="1:28" s="6" customFormat="1" ht="39" customHeight="1" thickBot="1">
      <c r="A7" s="5"/>
      <c r="B7" s="76"/>
      <c r="C7" s="77"/>
      <c r="D7" s="78" t="s">
        <v>31</v>
      </c>
      <c r="E7" s="79"/>
      <c r="F7" s="80"/>
      <c r="G7" s="81"/>
      <c r="H7" s="82"/>
      <c r="I7" s="83"/>
      <c r="J7" s="8"/>
      <c r="K7" s="8"/>
    </row>
    <row r="8" spans="1:28" s="24" customFormat="1" ht="16.5" customHeight="1">
      <c r="A8" s="15"/>
      <c r="B8" s="16" t="str">
        <f>"（注１）ここに記載する内容は、"&amp;I3&amp;"の予定である。"</f>
        <v>（注１）ここに記載する内容は、令和４年７月２６日現在の予定である。</v>
      </c>
      <c r="C8" s="17"/>
      <c r="D8" s="18"/>
      <c r="E8" s="19"/>
      <c r="F8" s="20"/>
      <c r="G8" s="21"/>
      <c r="H8" s="21"/>
      <c r="I8" s="22"/>
      <c r="J8" s="23"/>
      <c r="K8" s="2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24" customFormat="1" ht="16.5" customHeight="1">
      <c r="A9" s="15"/>
      <c r="B9" s="17"/>
      <c r="C9" s="17" t="s">
        <v>17</v>
      </c>
      <c r="D9" s="18"/>
      <c r="E9" s="25"/>
      <c r="F9" s="25"/>
      <c r="G9" s="25"/>
      <c r="H9" s="25"/>
      <c r="I9" s="26"/>
      <c r="J9" s="23"/>
      <c r="K9" s="2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24" customFormat="1" ht="16.5" customHeight="1">
      <c r="A10" s="15"/>
      <c r="B10" s="17"/>
      <c r="C10" s="17" t="s">
        <v>18</v>
      </c>
      <c r="D10" s="18"/>
      <c r="E10" s="25"/>
      <c r="F10" s="25"/>
      <c r="G10" s="25"/>
      <c r="H10" s="25"/>
      <c r="I10" s="26"/>
      <c r="J10" s="23"/>
      <c r="K10" s="23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s="24" customFormat="1" ht="16.5" customHeight="1">
      <c r="A11" s="15"/>
      <c r="B11" s="17"/>
      <c r="C11" s="17" t="s">
        <v>19</v>
      </c>
      <c r="D11" s="18"/>
      <c r="E11" s="25"/>
      <c r="F11" s="25"/>
      <c r="G11" s="25"/>
      <c r="H11" s="25"/>
      <c r="I11" s="26"/>
      <c r="J11" s="23"/>
      <c r="K11" s="23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s="27" customFormat="1" ht="16.5" customHeight="1">
      <c r="B12" s="18"/>
      <c r="C12" s="18"/>
      <c r="D12" s="18"/>
      <c r="E12" s="28"/>
      <c r="F12" s="28"/>
      <c r="G12" s="28"/>
      <c r="H12" s="28"/>
      <c r="I12" s="29"/>
      <c r="J12" s="23"/>
      <c r="K12" s="23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s="27" customFormat="1" ht="16.5" customHeight="1">
      <c r="B13" s="18"/>
      <c r="C13" s="18"/>
      <c r="D13" s="18"/>
      <c r="E13" s="28"/>
      <c r="F13" s="28"/>
      <c r="G13" s="28"/>
      <c r="H13" s="28"/>
      <c r="I13" s="29"/>
      <c r="J13" s="23"/>
      <c r="K13" s="23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東部県土整備局＜徳島＞</vt:lpstr>
      <vt:lpstr>東部県土整備局＜吉野川＞</vt:lpstr>
      <vt:lpstr>南部局県土整備部＜阿南＞</vt:lpstr>
      <vt:lpstr>南部局県土整備部＜美波＞</vt:lpstr>
      <vt:lpstr>南部局県土整備部＜那賀＞</vt:lpstr>
      <vt:lpstr>西部局県土整備部＜三好＞</vt:lpstr>
      <vt:lpstr>西部局県土整備部＜美馬＞</vt:lpstr>
      <vt:lpstr>営繕課</vt:lpstr>
      <vt:lpstr>住宅課</vt:lpstr>
      <vt:lpstr>水・環境課</vt:lpstr>
      <vt:lpstr>営繕課!Print_Area</vt:lpstr>
      <vt:lpstr>住宅課!Print_Area</vt:lpstr>
      <vt:lpstr>水・環境課!Print_Area</vt:lpstr>
      <vt:lpstr>'西部局県土整備部＜三好＞'!Print_Area</vt:lpstr>
      <vt:lpstr>'西部局県土整備部＜美馬＞'!Print_Area</vt:lpstr>
      <vt:lpstr>'東部県土整備局＜吉野川＞'!Print_Area</vt:lpstr>
      <vt:lpstr>'東部県土整備局＜徳島＞'!Print_Area</vt:lpstr>
      <vt:lpstr>'南部局県土整備部＜阿南＞'!Print_Area</vt:lpstr>
      <vt:lpstr>'南部局県土整備部＜那賀＞'!Print_Area</vt:lpstr>
      <vt:lpstr>'南部局県土整備部＜美波＞'!Print_Area</vt:lpstr>
      <vt:lpstr>営繕課!Print_Titles</vt:lpstr>
      <vt:lpstr>住宅課!Print_Titles</vt:lpstr>
      <vt:lpstr>水・環境課!Print_Titles</vt:lpstr>
      <vt:lpstr>'西部局県土整備部＜三好＞'!Print_Titles</vt:lpstr>
      <vt:lpstr>'西部局県土整備部＜美馬＞'!Print_Titles</vt:lpstr>
      <vt:lpstr>'東部県土整備局＜吉野川＞'!Print_Titles</vt:lpstr>
      <vt:lpstr>'東部県土整備局＜徳島＞'!Print_Titles</vt:lpstr>
      <vt:lpstr>'南部局県土整備部＜阿南＞'!Print_Titles</vt:lpstr>
      <vt:lpstr>'南部局県土整備部＜那賀＞'!Print_Titles</vt:lpstr>
      <vt:lpstr>'南部局県土整備部＜美波＞'!Print_Titles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tomiyama takafumi</cp:lastModifiedBy>
  <cp:lastPrinted>2022-07-26T07:33:12Z</cp:lastPrinted>
  <dcterms:created xsi:type="dcterms:W3CDTF">2013-04-15T01:14:10Z</dcterms:created>
  <dcterms:modified xsi:type="dcterms:W3CDTF">2022-07-26T07:33:58Z</dcterms:modified>
</cp:coreProperties>
</file>